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255" windowWidth="19800" windowHeight="76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5" i="1" l="1"/>
  <c r="B15" i="1"/>
  <c r="E15" i="1" l="1"/>
  <c r="D15" i="1" l="1"/>
  <c r="O4" i="1" l="1"/>
  <c r="O5" i="1"/>
  <c r="O6" i="1"/>
  <c r="O7" i="1"/>
  <c r="O8" i="1"/>
  <c r="O9" i="1"/>
  <c r="O10" i="1"/>
  <c r="O11" i="1"/>
  <c r="O12" i="1"/>
  <c r="O13" i="1"/>
  <c r="O14" i="1"/>
  <c r="O3" i="1"/>
  <c r="N15" i="1"/>
  <c r="M4" i="1"/>
  <c r="M5" i="1"/>
  <c r="M6" i="1"/>
  <c r="M7" i="1"/>
  <c r="M8" i="1"/>
  <c r="M9" i="1"/>
  <c r="M10" i="1"/>
  <c r="M11" i="1"/>
  <c r="M12" i="1"/>
  <c r="M13" i="1"/>
  <c r="M3" i="1"/>
  <c r="L15" i="1"/>
</calcChain>
</file>

<file path=xl/sharedStrings.xml><?xml version="1.0" encoding="utf-8"?>
<sst xmlns="http://schemas.openxmlformats.org/spreadsheetml/2006/main" count="254" uniqueCount="138">
  <si>
    <t>学院</t>
    <phoneticPr fontId="1" type="noConversion"/>
  </si>
  <si>
    <t>地学院</t>
    <phoneticPr fontId="1" type="noConversion"/>
  </si>
  <si>
    <t>石工学院</t>
    <phoneticPr fontId="1" type="noConversion"/>
  </si>
  <si>
    <t>化工学院</t>
    <phoneticPr fontId="1" type="noConversion"/>
  </si>
  <si>
    <t>机电学院</t>
    <phoneticPr fontId="1" type="noConversion"/>
  </si>
  <si>
    <t>信控学院</t>
    <phoneticPr fontId="1" type="noConversion"/>
  </si>
  <si>
    <t>储建学院</t>
    <phoneticPr fontId="1" type="noConversion"/>
  </si>
  <si>
    <t>计通学院</t>
    <phoneticPr fontId="1" type="noConversion"/>
  </si>
  <si>
    <t>经管学院</t>
    <phoneticPr fontId="1" type="noConversion"/>
  </si>
  <si>
    <t>理学院</t>
    <phoneticPr fontId="1" type="noConversion"/>
  </si>
  <si>
    <t>文学院</t>
    <phoneticPr fontId="1" type="noConversion"/>
  </si>
  <si>
    <t>马院</t>
    <phoneticPr fontId="1" type="noConversion"/>
  </si>
  <si>
    <t>体育</t>
    <phoneticPr fontId="1" type="noConversion"/>
  </si>
  <si>
    <t>总计</t>
  </si>
  <si>
    <t>硕士生</t>
    <phoneticPr fontId="1" type="noConversion"/>
  </si>
  <si>
    <t>名额</t>
    <phoneticPr fontId="1" type="noConversion"/>
  </si>
  <si>
    <t>S10010014</t>
  </si>
  <si>
    <t>谢俊法</t>
  </si>
  <si>
    <t>地球探测与信息技术</t>
  </si>
  <si>
    <t>地学院</t>
  </si>
  <si>
    <t>硕博连读取消硕士学籍</t>
  </si>
  <si>
    <t>S10010024</t>
  </si>
  <si>
    <t>陈怀震</t>
  </si>
  <si>
    <t>S10010052</t>
  </si>
  <si>
    <t>赵建鹏</t>
  </si>
  <si>
    <t>S10010069</t>
  </si>
  <si>
    <t>盛冠群</t>
  </si>
  <si>
    <t>S10010086</t>
  </si>
  <si>
    <t>邹娟</t>
  </si>
  <si>
    <t>地质学</t>
  </si>
  <si>
    <t>S10010091</t>
  </si>
  <si>
    <t>孙娇鹏</t>
  </si>
  <si>
    <t>S10010092</t>
  </si>
  <si>
    <t>王光增</t>
  </si>
  <si>
    <t>S10010095</t>
  </si>
  <si>
    <t>葸克来</t>
  </si>
  <si>
    <t>S10010120</t>
  </si>
  <si>
    <t>吴林</t>
  </si>
  <si>
    <t>S10010180</t>
  </si>
  <si>
    <t>刘鹏</t>
  </si>
  <si>
    <t>矿产普查与勘探</t>
  </si>
  <si>
    <t>S10010183</t>
  </si>
  <si>
    <t>陈仕臻</t>
  </si>
  <si>
    <t>S10020229</t>
  </si>
  <si>
    <t>孙文超</t>
  </si>
  <si>
    <t>船舶与海洋结构物设计制造</t>
  </si>
  <si>
    <t>石工</t>
  </si>
  <si>
    <t>S10020236</t>
  </si>
  <si>
    <t>章杨</t>
  </si>
  <si>
    <t>油气井工程</t>
  </si>
  <si>
    <t>S10020248</t>
  </si>
  <si>
    <t>宋维强</t>
  </si>
  <si>
    <t>S10020272</t>
  </si>
  <si>
    <t>陈修平</t>
  </si>
  <si>
    <t>S10020275</t>
  </si>
  <si>
    <t>张洪宁</t>
  </si>
  <si>
    <t>S10020287</t>
  </si>
  <si>
    <t>常鑫</t>
  </si>
  <si>
    <t>S10020293</t>
  </si>
  <si>
    <t>刘均一</t>
  </si>
  <si>
    <t>S10020298</t>
  </si>
  <si>
    <t>仲冠宇</t>
  </si>
  <si>
    <t>S10020370</t>
  </si>
  <si>
    <t>杨帅</t>
  </si>
  <si>
    <t>油气田开发工程</t>
  </si>
  <si>
    <t>S10020380</t>
  </si>
  <si>
    <t>周康</t>
  </si>
  <si>
    <t>S10020386</t>
  </si>
  <si>
    <t>王金杰</t>
  </si>
  <si>
    <t>S10020401</t>
  </si>
  <si>
    <t>王相</t>
  </si>
  <si>
    <t>S10020415</t>
  </si>
  <si>
    <t>陈立峰</t>
  </si>
  <si>
    <t>S10030477</t>
  </si>
  <si>
    <t>赵晋翀</t>
  </si>
  <si>
    <t>化学工程与技术</t>
  </si>
  <si>
    <t>化院</t>
  </si>
  <si>
    <t>S10030481</t>
  </si>
  <si>
    <t>杜明轩</t>
  </si>
  <si>
    <t>S10030501</t>
  </si>
  <si>
    <t>闫永凤</t>
  </si>
  <si>
    <t>S10030515</t>
  </si>
  <si>
    <t>吉顺峰</t>
  </si>
  <si>
    <t>S10030543</t>
  </si>
  <si>
    <t>宋乐春</t>
  </si>
  <si>
    <t>S10030559</t>
  </si>
  <si>
    <t>仇实</t>
  </si>
  <si>
    <t>S10030581</t>
  </si>
  <si>
    <t>杜玉朋</t>
  </si>
  <si>
    <t>S10030593</t>
  </si>
  <si>
    <t>冯锐</t>
  </si>
  <si>
    <t>S10030594</t>
  </si>
  <si>
    <t>孟晓静</t>
  </si>
  <si>
    <t>S10030595</t>
  </si>
  <si>
    <t>刘建伟</t>
  </si>
  <si>
    <t>S10030612</t>
  </si>
  <si>
    <t>杨康</t>
  </si>
  <si>
    <t>S10040699</t>
  </si>
  <si>
    <t>李大树</t>
  </si>
  <si>
    <t>动力工程及工程热物理</t>
  </si>
  <si>
    <t>S10040641</t>
  </si>
  <si>
    <t>吴磊</t>
  </si>
  <si>
    <t>机械工程</t>
  </si>
  <si>
    <t>机电</t>
  </si>
  <si>
    <t>S10040657</t>
  </si>
  <si>
    <t>张体明</t>
  </si>
  <si>
    <t>材料科学与工程</t>
  </si>
  <si>
    <t>S10040706</t>
  </si>
  <si>
    <t>李秀美</t>
  </si>
  <si>
    <t>安全技术及工程</t>
  </si>
  <si>
    <t>S10040710</t>
  </si>
  <si>
    <t>刘康</t>
  </si>
  <si>
    <t>S10050792</t>
  </si>
  <si>
    <t>邵伟明</t>
  </si>
  <si>
    <t>控制科学与工程</t>
  </si>
  <si>
    <t>信控</t>
  </si>
  <si>
    <t>S10060814</t>
  </si>
  <si>
    <t>赵新波</t>
  </si>
  <si>
    <t>力学</t>
  </si>
  <si>
    <t>储建</t>
  </si>
  <si>
    <t>S10060825</t>
  </si>
  <si>
    <t>樊恒</t>
  </si>
  <si>
    <t>岩土工程</t>
  </si>
  <si>
    <t>S10060863</t>
  </si>
  <si>
    <t>杨文</t>
  </si>
  <si>
    <t>油气储运工程</t>
  </si>
  <si>
    <t>S10060874</t>
  </si>
  <si>
    <t>陈雷</t>
  </si>
  <si>
    <t>S10030444</t>
  </si>
  <si>
    <t>李庆银</t>
  </si>
  <si>
    <t>化学</t>
  </si>
  <si>
    <t>理学院</t>
  </si>
  <si>
    <t>S10090989</t>
  </si>
  <si>
    <t>曾青冬</t>
  </si>
  <si>
    <t>数学</t>
  </si>
  <si>
    <t>2013年度研究生国家奖学金名额分配</t>
    <phoneticPr fontId="1" type="noConversion"/>
  </si>
  <si>
    <t>名额</t>
    <phoneticPr fontId="1" type="noConversion"/>
  </si>
  <si>
    <t>博士生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</si>
</sst>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6"/>
      <color theme="1"/>
      <name val="华文中宋"/>
      <family val="3"/>
      <charset val="134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2" borderId="0" xfId="0" applyFont="1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G4" sqref="G4"/>
    </sheetView>
  </sheetViews>
  <sheetFormatPr defaultColWidth="17.625" defaultRowHeight="28.5" customHeight="1"/>
  <cols>
    <col min="1" max="16384" width="17.625" style="7"/>
  </cols>
  <sheetData>
    <row r="1" spans="1:17" s="5" customFormat="1" ht="47.25" customHeight="1">
      <c r="A1" s="9" t="s">
        <v>135</v>
      </c>
      <c r="B1" s="9"/>
      <c r="C1" s="9"/>
      <c r="D1" s="9"/>
      <c r="E1" s="9"/>
      <c r="F1" s="8"/>
      <c r="G1" s="8"/>
    </row>
    <row r="2" spans="1:17" ht="28.5" customHeight="1">
      <c r="A2" s="6" t="s">
        <v>0</v>
      </c>
      <c r="B2" s="6" t="s">
        <v>137</v>
      </c>
      <c r="C2" s="6" t="s">
        <v>136</v>
      </c>
      <c r="D2" s="6" t="s">
        <v>14</v>
      </c>
      <c r="E2" s="6" t="s">
        <v>15</v>
      </c>
    </row>
    <row r="3" spans="1:17" ht="28.5" customHeight="1">
      <c r="A3" s="6" t="s">
        <v>1</v>
      </c>
      <c r="B3" s="6">
        <v>56</v>
      </c>
      <c r="C3" s="6">
        <v>7</v>
      </c>
      <c r="D3" s="6">
        <v>534</v>
      </c>
      <c r="E3" s="6">
        <v>22</v>
      </c>
      <c r="L3" s="7">
        <v>61</v>
      </c>
      <c r="M3" s="7">
        <f>L3*0.127272727272727</f>
        <v>7.7636363636363477</v>
      </c>
      <c r="N3" s="7">
        <v>474</v>
      </c>
      <c r="O3" s="7">
        <f>N3*0.0460580912863071</f>
        <v>21.831535269709565</v>
      </c>
      <c r="P3" s="7">
        <v>534</v>
      </c>
    </row>
    <row r="4" spans="1:17" ht="28.5" customHeight="1">
      <c r="A4" s="6" t="s">
        <v>2</v>
      </c>
      <c r="B4" s="6">
        <v>61</v>
      </c>
      <c r="C4" s="6">
        <v>8</v>
      </c>
      <c r="D4" s="6">
        <v>493</v>
      </c>
      <c r="E4" s="6">
        <v>20</v>
      </c>
      <c r="L4" s="7">
        <v>56</v>
      </c>
      <c r="M4" s="7">
        <f t="shared" ref="M4:M13" si="0">L4*0.127272727272727</f>
        <v>7.1272727272727128</v>
      </c>
      <c r="N4" s="7">
        <v>423</v>
      </c>
      <c r="O4" s="7">
        <f t="shared" ref="O4:O14" si="1">N4*0.0460580912863071</f>
        <v>19.482572614107902</v>
      </c>
      <c r="P4" s="7">
        <v>476</v>
      </c>
    </row>
    <row r="5" spans="1:17" ht="28.5" customHeight="1">
      <c r="A5" s="6" t="s">
        <v>3</v>
      </c>
      <c r="B5" s="6">
        <v>49</v>
      </c>
      <c r="C5" s="6">
        <v>7</v>
      </c>
      <c r="D5" s="6">
        <v>515</v>
      </c>
      <c r="E5" s="6">
        <v>21</v>
      </c>
      <c r="L5" s="7">
        <v>54</v>
      </c>
      <c r="M5" s="7">
        <f t="shared" si="0"/>
        <v>6.8727272727272588</v>
      </c>
      <c r="N5" s="7">
        <v>418</v>
      </c>
      <c r="O5" s="7">
        <f t="shared" si="1"/>
        <v>19.252282157676365</v>
      </c>
      <c r="P5" s="7">
        <v>471</v>
      </c>
    </row>
    <row r="6" spans="1:17" ht="28.5" customHeight="1">
      <c r="A6" s="6" t="s">
        <v>4</v>
      </c>
      <c r="B6" s="6">
        <v>20</v>
      </c>
      <c r="C6" s="6">
        <v>3</v>
      </c>
      <c r="D6" s="6">
        <v>311</v>
      </c>
      <c r="E6" s="6">
        <v>13</v>
      </c>
      <c r="L6" s="7">
        <v>21</v>
      </c>
      <c r="M6" s="7">
        <f t="shared" si="0"/>
        <v>2.6727272727272671</v>
      </c>
      <c r="N6" s="7">
        <v>235</v>
      </c>
      <c r="O6" s="7">
        <f t="shared" si="1"/>
        <v>10.823651452282169</v>
      </c>
      <c r="P6" s="7">
        <v>256</v>
      </c>
    </row>
    <row r="7" spans="1:17" ht="28.5" customHeight="1">
      <c r="A7" s="6" t="s">
        <v>5</v>
      </c>
      <c r="B7" s="10">
        <v>5</v>
      </c>
      <c r="C7" s="10">
        <v>1</v>
      </c>
      <c r="D7" s="10">
        <v>178</v>
      </c>
      <c r="E7" s="10">
        <v>8</v>
      </c>
      <c r="L7" s="7">
        <v>7</v>
      </c>
      <c r="M7" s="7">
        <f t="shared" si="0"/>
        <v>0.8909090909090891</v>
      </c>
      <c r="N7" s="7">
        <v>157</v>
      </c>
      <c r="O7" s="7">
        <f t="shared" si="1"/>
        <v>7.2311203319502146</v>
      </c>
      <c r="P7" s="7">
        <v>164</v>
      </c>
    </row>
    <row r="8" spans="1:17" ht="28.5" customHeight="1">
      <c r="A8" s="6" t="s">
        <v>6</v>
      </c>
      <c r="B8" s="10">
        <v>14</v>
      </c>
      <c r="C8" s="10">
        <v>2</v>
      </c>
      <c r="D8" s="10">
        <v>202</v>
      </c>
      <c r="E8" s="10">
        <v>8</v>
      </c>
      <c r="L8" s="7">
        <v>17</v>
      </c>
      <c r="M8" s="7">
        <f t="shared" si="0"/>
        <v>2.1636363636363591</v>
      </c>
      <c r="N8" s="7">
        <v>173</v>
      </c>
      <c r="O8" s="7">
        <f t="shared" si="1"/>
        <v>7.9680497925311284</v>
      </c>
      <c r="P8" s="7">
        <v>189</v>
      </c>
    </row>
    <row r="9" spans="1:17" ht="28.5" customHeight="1">
      <c r="A9" s="6" t="s">
        <v>7</v>
      </c>
      <c r="B9" s="10">
        <v>0</v>
      </c>
      <c r="C9" s="10">
        <v>0</v>
      </c>
      <c r="D9" s="10">
        <v>108</v>
      </c>
      <c r="E9" s="10">
        <v>4</v>
      </c>
      <c r="M9" s="7">
        <f t="shared" si="0"/>
        <v>0</v>
      </c>
      <c r="N9" s="7">
        <v>97</v>
      </c>
      <c r="O9" s="7">
        <f t="shared" si="1"/>
        <v>4.4676348547717888</v>
      </c>
      <c r="P9" s="7">
        <v>97</v>
      </c>
    </row>
    <row r="10" spans="1:17" ht="28.5" customHeight="1">
      <c r="A10" s="6" t="s">
        <v>8</v>
      </c>
      <c r="B10" s="10">
        <v>1</v>
      </c>
      <c r="C10" s="10">
        <v>0</v>
      </c>
      <c r="D10" s="10">
        <v>108</v>
      </c>
      <c r="E10" s="10">
        <v>4</v>
      </c>
      <c r="L10" s="7">
        <v>2</v>
      </c>
      <c r="M10" s="7">
        <f t="shared" si="0"/>
        <v>0.25454545454545402</v>
      </c>
      <c r="N10" s="7">
        <v>151</v>
      </c>
      <c r="O10" s="7">
        <f t="shared" si="1"/>
        <v>6.9547717842323715</v>
      </c>
      <c r="P10" s="7">
        <v>153</v>
      </c>
    </row>
    <row r="11" spans="1:17" ht="28.5" customHeight="1">
      <c r="A11" s="6" t="s">
        <v>9</v>
      </c>
      <c r="B11" s="10">
        <v>1</v>
      </c>
      <c r="C11" s="10">
        <v>0</v>
      </c>
      <c r="D11" s="10">
        <v>166</v>
      </c>
      <c r="E11" s="10">
        <v>7</v>
      </c>
      <c r="M11" s="7">
        <f t="shared" si="0"/>
        <v>0</v>
      </c>
      <c r="N11" s="7">
        <v>157</v>
      </c>
      <c r="O11" s="7">
        <f t="shared" si="1"/>
        <v>7.2311203319502146</v>
      </c>
      <c r="P11" s="7">
        <v>157</v>
      </c>
    </row>
    <row r="12" spans="1:17" ht="28.5" customHeight="1">
      <c r="A12" s="6" t="s">
        <v>10</v>
      </c>
      <c r="B12" s="6">
        <v>0</v>
      </c>
      <c r="C12" s="6">
        <v>0</v>
      </c>
      <c r="D12" s="6">
        <v>72</v>
      </c>
      <c r="E12" s="6">
        <v>3</v>
      </c>
      <c r="M12" s="7">
        <f t="shared" si="0"/>
        <v>0</v>
      </c>
      <c r="N12" s="7">
        <v>85</v>
      </c>
      <c r="O12" s="7">
        <f t="shared" si="1"/>
        <v>3.9149377593361034</v>
      </c>
      <c r="P12" s="7">
        <v>85</v>
      </c>
    </row>
    <row r="13" spans="1:17" ht="28.5" customHeight="1">
      <c r="A13" s="6" t="s">
        <v>11</v>
      </c>
      <c r="B13" s="6">
        <v>2</v>
      </c>
      <c r="C13" s="6">
        <v>0</v>
      </c>
      <c r="D13" s="6">
        <v>23</v>
      </c>
      <c r="E13" s="6">
        <v>1</v>
      </c>
      <c r="L13" s="7">
        <v>2</v>
      </c>
      <c r="M13" s="7">
        <f t="shared" si="0"/>
        <v>0.25454545454545402</v>
      </c>
      <c r="N13" s="7">
        <v>29</v>
      </c>
      <c r="O13" s="7">
        <f t="shared" si="1"/>
        <v>1.3356846473029058</v>
      </c>
      <c r="P13" s="7">
        <v>32</v>
      </c>
    </row>
    <row r="14" spans="1:17" ht="28.5" customHeight="1">
      <c r="A14" s="6" t="s">
        <v>12</v>
      </c>
      <c r="B14" s="6">
        <v>0</v>
      </c>
      <c r="C14" s="6">
        <v>0</v>
      </c>
      <c r="D14" s="6">
        <v>7</v>
      </c>
      <c r="E14" s="6">
        <v>0</v>
      </c>
      <c r="N14" s="7">
        <v>11</v>
      </c>
      <c r="O14" s="7">
        <f t="shared" si="1"/>
        <v>0.50663900414937812</v>
      </c>
      <c r="P14" s="7">
        <v>11</v>
      </c>
    </row>
    <row r="15" spans="1:17" ht="28.5" customHeight="1">
      <c r="A15" s="6" t="s">
        <v>13</v>
      </c>
      <c r="B15" s="6">
        <f>SUM(B3:B14)</f>
        <v>209</v>
      </c>
      <c r="C15" s="6">
        <f>SUM(C3:C14)</f>
        <v>28</v>
      </c>
      <c r="D15" s="6">
        <f>SUM(D3:D14)</f>
        <v>2717</v>
      </c>
      <c r="E15" s="6">
        <f>SUM(E3:E14)</f>
        <v>111</v>
      </c>
      <c r="L15" s="7">
        <f>SUM(L3:L14)</f>
        <v>220</v>
      </c>
      <c r="N15" s="7">
        <f>SUM(N3:N14)</f>
        <v>2410</v>
      </c>
      <c r="P15" s="7">
        <v>2625</v>
      </c>
    </row>
    <row r="16" spans="1:17" ht="28.5" customHeight="1">
      <c r="O16" s="7">
        <v>0.12727272727272701</v>
      </c>
      <c r="Q16" s="7">
        <v>4.6058091286307098E-2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sqref="A1:E47"/>
    </sheetView>
  </sheetViews>
  <sheetFormatPr defaultRowHeight="13.5"/>
  <sheetData>
    <row r="1" spans="1:5" ht="39" thickBot="1">
      <c r="A1" s="1" t="s">
        <v>16</v>
      </c>
      <c r="B1" s="2" t="s">
        <v>17</v>
      </c>
      <c r="C1" s="2" t="s">
        <v>18</v>
      </c>
      <c r="D1" s="2" t="s">
        <v>19</v>
      </c>
      <c r="E1" s="2" t="s">
        <v>20</v>
      </c>
    </row>
    <row r="2" spans="1:5" ht="39" thickBot="1">
      <c r="A2" s="3" t="s">
        <v>21</v>
      </c>
      <c r="B2" s="4" t="s">
        <v>22</v>
      </c>
      <c r="C2" s="4" t="s">
        <v>18</v>
      </c>
      <c r="D2" s="4" t="s">
        <v>19</v>
      </c>
      <c r="E2" s="4" t="s">
        <v>20</v>
      </c>
    </row>
    <row r="3" spans="1:5" ht="39" thickBot="1">
      <c r="A3" s="3" t="s">
        <v>23</v>
      </c>
      <c r="B3" s="4" t="s">
        <v>24</v>
      </c>
      <c r="C3" s="4" t="s">
        <v>18</v>
      </c>
      <c r="D3" s="4" t="s">
        <v>19</v>
      </c>
      <c r="E3" s="4" t="s">
        <v>20</v>
      </c>
    </row>
    <row r="4" spans="1:5" ht="39" thickBot="1">
      <c r="A4" s="3" t="s">
        <v>25</v>
      </c>
      <c r="B4" s="4" t="s">
        <v>26</v>
      </c>
      <c r="C4" s="4" t="s">
        <v>18</v>
      </c>
      <c r="D4" s="4" t="s">
        <v>19</v>
      </c>
      <c r="E4" s="4" t="s">
        <v>20</v>
      </c>
    </row>
    <row r="5" spans="1:5" ht="39" thickBot="1">
      <c r="A5" s="3" t="s">
        <v>27</v>
      </c>
      <c r="B5" s="4" t="s">
        <v>28</v>
      </c>
      <c r="C5" s="4" t="s">
        <v>29</v>
      </c>
      <c r="D5" s="4" t="s">
        <v>19</v>
      </c>
      <c r="E5" s="4" t="s">
        <v>20</v>
      </c>
    </row>
    <row r="6" spans="1:5" ht="39" thickBot="1">
      <c r="A6" s="3" t="s">
        <v>30</v>
      </c>
      <c r="B6" s="4" t="s">
        <v>31</v>
      </c>
      <c r="C6" s="4" t="s">
        <v>29</v>
      </c>
      <c r="D6" s="4" t="s">
        <v>19</v>
      </c>
      <c r="E6" s="4" t="s">
        <v>20</v>
      </c>
    </row>
    <row r="7" spans="1:5" ht="39" thickBot="1">
      <c r="A7" s="3" t="s">
        <v>32</v>
      </c>
      <c r="B7" s="4" t="s">
        <v>33</v>
      </c>
      <c r="C7" s="4" t="s">
        <v>29</v>
      </c>
      <c r="D7" s="4" t="s">
        <v>19</v>
      </c>
      <c r="E7" s="4" t="s">
        <v>20</v>
      </c>
    </row>
    <row r="8" spans="1:5" ht="39" thickBot="1">
      <c r="A8" s="3" t="s">
        <v>34</v>
      </c>
      <c r="B8" s="4" t="s">
        <v>35</v>
      </c>
      <c r="C8" s="4" t="s">
        <v>29</v>
      </c>
      <c r="D8" s="4" t="s">
        <v>19</v>
      </c>
      <c r="E8" s="4" t="s">
        <v>20</v>
      </c>
    </row>
    <row r="9" spans="1:5" ht="39" thickBot="1">
      <c r="A9" s="3" t="s">
        <v>36</v>
      </c>
      <c r="B9" s="4" t="s">
        <v>37</v>
      </c>
      <c r="C9" s="4" t="s">
        <v>29</v>
      </c>
      <c r="D9" s="4" t="s">
        <v>19</v>
      </c>
      <c r="E9" s="4" t="s">
        <v>20</v>
      </c>
    </row>
    <row r="10" spans="1:5" ht="39" thickBot="1">
      <c r="A10" s="3" t="s">
        <v>38</v>
      </c>
      <c r="B10" s="4" t="s">
        <v>39</v>
      </c>
      <c r="C10" s="4" t="s">
        <v>40</v>
      </c>
      <c r="D10" s="4" t="s">
        <v>19</v>
      </c>
      <c r="E10" s="4" t="s">
        <v>20</v>
      </c>
    </row>
    <row r="11" spans="1:5" ht="39" thickBot="1">
      <c r="A11" s="3" t="s">
        <v>41</v>
      </c>
      <c r="B11" s="4" t="s">
        <v>42</v>
      </c>
      <c r="C11" s="4" t="s">
        <v>40</v>
      </c>
      <c r="D11" s="4" t="s">
        <v>19</v>
      </c>
      <c r="E11" s="4" t="s">
        <v>20</v>
      </c>
    </row>
    <row r="12" spans="1:5" ht="39" thickBot="1">
      <c r="A12" s="3" t="s">
        <v>43</v>
      </c>
      <c r="B12" s="4" t="s">
        <v>44</v>
      </c>
      <c r="C12" s="4" t="s">
        <v>45</v>
      </c>
      <c r="D12" s="4" t="s">
        <v>46</v>
      </c>
      <c r="E12" s="4" t="s">
        <v>20</v>
      </c>
    </row>
    <row r="13" spans="1:5" ht="39" thickBot="1">
      <c r="A13" s="3" t="s">
        <v>47</v>
      </c>
      <c r="B13" s="4" t="s">
        <v>48</v>
      </c>
      <c r="C13" s="4" t="s">
        <v>49</v>
      </c>
      <c r="D13" s="4" t="s">
        <v>46</v>
      </c>
      <c r="E13" s="4" t="s">
        <v>20</v>
      </c>
    </row>
    <row r="14" spans="1:5" ht="39" thickBot="1">
      <c r="A14" s="3" t="s">
        <v>50</v>
      </c>
      <c r="B14" s="4" t="s">
        <v>51</v>
      </c>
      <c r="C14" s="4" t="s">
        <v>49</v>
      </c>
      <c r="D14" s="4" t="s">
        <v>46</v>
      </c>
      <c r="E14" s="4" t="s">
        <v>20</v>
      </c>
    </row>
    <row r="15" spans="1:5" ht="39" thickBot="1">
      <c r="A15" s="3" t="s">
        <v>52</v>
      </c>
      <c r="B15" s="4" t="s">
        <v>53</v>
      </c>
      <c r="C15" s="4" t="s">
        <v>49</v>
      </c>
      <c r="D15" s="4" t="s">
        <v>46</v>
      </c>
      <c r="E15" s="4" t="s">
        <v>20</v>
      </c>
    </row>
    <row r="16" spans="1:5" ht="39" thickBot="1">
      <c r="A16" s="3" t="s">
        <v>54</v>
      </c>
      <c r="B16" s="4" t="s">
        <v>55</v>
      </c>
      <c r="C16" s="4" t="s">
        <v>49</v>
      </c>
      <c r="D16" s="4" t="s">
        <v>46</v>
      </c>
      <c r="E16" s="4" t="s">
        <v>20</v>
      </c>
    </row>
    <row r="17" spans="1:5" ht="39" thickBot="1">
      <c r="A17" s="3" t="s">
        <v>56</v>
      </c>
      <c r="B17" s="4" t="s">
        <v>57</v>
      </c>
      <c r="C17" s="4" t="s">
        <v>49</v>
      </c>
      <c r="D17" s="4" t="s">
        <v>46</v>
      </c>
      <c r="E17" s="4" t="s">
        <v>20</v>
      </c>
    </row>
    <row r="18" spans="1:5" ht="39" thickBot="1">
      <c r="A18" s="3" t="s">
        <v>58</v>
      </c>
      <c r="B18" s="4" t="s">
        <v>59</v>
      </c>
      <c r="C18" s="4" t="s">
        <v>49</v>
      </c>
      <c r="D18" s="4" t="s">
        <v>46</v>
      </c>
      <c r="E18" s="4" t="s">
        <v>20</v>
      </c>
    </row>
    <row r="19" spans="1:5" ht="39" thickBot="1">
      <c r="A19" s="3" t="s">
        <v>60</v>
      </c>
      <c r="B19" s="4" t="s">
        <v>61</v>
      </c>
      <c r="C19" s="4" t="s">
        <v>49</v>
      </c>
      <c r="D19" s="4" t="s">
        <v>46</v>
      </c>
      <c r="E19" s="4" t="s">
        <v>20</v>
      </c>
    </row>
    <row r="20" spans="1:5" ht="39" thickBot="1">
      <c r="A20" s="3" t="s">
        <v>62</v>
      </c>
      <c r="B20" s="4" t="s">
        <v>63</v>
      </c>
      <c r="C20" s="4" t="s">
        <v>64</v>
      </c>
      <c r="D20" s="4" t="s">
        <v>46</v>
      </c>
      <c r="E20" s="4" t="s">
        <v>20</v>
      </c>
    </row>
    <row r="21" spans="1:5" ht="39" thickBot="1">
      <c r="A21" s="3" t="s">
        <v>65</v>
      </c>
      <c r="B21" s="4" t="s">
        <v>66</v>
      </c>
      <c r="C21" s="4" t="s">
        <v>64</v>
      </c>
      <c r="D21" s="4" t="s">
        <v>46</v>
      </c>
      <c r="E21" s="4" t="s">
        <v>20</v>
      </c>
    </row>
    <row r="22" spans="1:5" ht="39" thickBot="1">
      <c r="A22" s="3" t="s">
        <v>67</v>
      </c>
      <c r="B22" s="4" t="s">
        <v>68</v>
      </c>
      <c r="C22" s="4" t="s">
        <v>64</v>
      </c>
      <c r="D22" s="4" t="s">
        <v>46</v>
      </c>
      <c r="E22" s="4" t="s">
        <v>20</v>
      </c>
    </row>
    <row r="23" spans="1:5" ht="39" thickBot="1">
      <c r="A23" s="3" t="s">
        <v>69</v>
      </c>
      <c r="B23" s="4" t="s">
        <v>70</v>
      </c>
      <c r="C23" s="4" t="s">
        <v>64</v>
      </c>
      <c r="D23" s="4" t="s">
        <v>46</v>
      </c>
      <c r="E23" s="4" t="s">
        <v>20</v>
      </c>
    </row>
    <row r="24" spans="1:5" ht="39" thickBot="1">
      <c r="A24" s="3" t="s">
        <v>71</v>
      </c>
      <c r="B24" s="4" t="s">
        <v>72</v>
      </c>
      <c r="C24" s="4" t="s">
        <v>64</v>
      </c>
      <c r="D24" s="4" t="s">
        <v>46</v>
      </c>
      <c r="E24" s="4" t="s">
        <v>20</v>
      </c>
    </row>
    <row r="25" spans="1:5" ht="39" thickBot="1">
      <c r="A25" s="3" t="s">
        <v>73</v>
      </c>
      <c r="B25" s="4" t="s">
        <v>74</v>
      </c>
      <c r="C25" s="4" t="s">
        <v>75</v>
      </c>
      <c r="D25" s="4" t="s">
        <v>76</v>
      </c>
      <c r="E25" s="4" t="s">
        <v>20</v>
      </c>
    </row>
    <row r="26" spans="1:5" ht="39" thickBot="1">
      <c r="A26" s="3" t="s">
        <v>77</v>
      </c>
      <c r="B26" s="4" t="s">
        <v>78</v>
      </c>
      <c r="C26" s="4" t="s">
        <v>75</v>
      </c>
      <c r="D26" s="4" t="s">
        <v>76</v>
      </c>
      <c r="E26" s="4" t="s">
        <v>20</v>
      </c>
    </row>
    <row r="27" spans="1:5" ht="39" thickBot="1">
      <c r="A27" s="3" t="s">
        <v>79</v>
      </c>
      <c r="B27" s="4" t="s">
        <v>80</v>
      </c>
      <c r="C27" s="4" t="s">
        <v>75</v>
      </c>
      <c r="D27" s="4" t="s">
        <v>76</v>
      </c>
      <c r="E27" s="4" t="s">
        <v>20</v>
      </c>
    </row>
    <row r="28" spans="1:5" ht="39" thickBot="1">
      <c r="A28" s="3" t="s">
        <v>81</v>
      </c>
      <c r="B28" s="4" t="s">
        <v>82</v>
      </c>
      <c r="C28" s="4" t="s">
        <v>75</v>
      </c>
      <c r="D28" s="4" t="s">
        <v>76</v>
      </c>
      <c r="E28" s="4" t="s">
        <v>20</v>
      </c>
    </row>
    <row r="29" spans="1:5" ht="39" thickBot="1">
      <c r="A29" s="3" t="s">
        <v>83</v>
      </c>
      <c r="B29" s="4" t="s">
        <v>84</v>
      </c>
      <c r="C29" s="4" t="s">
        <v>75</v>
      </c>
      <c r="D29" s="4" t="s">
        <v>76</v>
      </c>
      <c r="E29" s="4" t="s">
        <v>20</v>
      </c>
    </row>
    <row r="30" spans="1:5" ht="39" thickBot="1">
      <c r="A30" s="3" t="s">
        <v>85</v>
      </c>
      <c r="B30" s="4" t="s">
        <v>86</v>
      </c>
      <c r="C30" s="4" t="s">
        <v>75</v>
      </c>
      <c r="D30" s="4" t="s">
        <v>76</v>
      </c>
      <c r="E30" s="4" t="s">
        <v>20</v>
      </c>
    </row>
    <row r="31" spans="1:5" ht="39" thickBot="1">
      <c r="A31" s="3" t="s">
        <v>87</v>
      </c>
      <c r="B31" s="4" t="s">
        <v>88</v>
      </c>
      <c r="C31" s="4" t="s">
        <v>75</v>
      </c>
      <c r="D31" s="4" t="s">
        <v>76</v>
      </c>
      <c r="E31" s="4" t="s">
        <v>20</v>
      </c>
    </row>
    <row r="32" spans="1:5" ht="39" thickBot="1">
      <c r="A32" s="3" t="s">
        <v>89</v>
      </c>
      <c r="B32" s="4" t="s">
        <v>90</v>
      </c>
      <c r="C32" s="4" t="s">
        <v>75</v>
      </c>
      <c r="D32" s="4" t="s">
        <v>76</v>
      </c>
      <c r="E32" s="4" t="s">
        <v>20</v>
      </c>
    </row>
    <row r="33" spans="1:5" ht="39" thickBot="1">
      <c r="A33" s="3" t="s">
        <v>91</v>
      </c>
      <c r="B33" s="4" t="s">
        <v>92</v>
      </c>
      <c r="C33" s="4" t="s">
        <v>75</v>
      </c>
      <c r="D33" s="4" t="s">
        <v>76</v>
      </c>
      <c r="E33" s="4" t="s">
        <v>20</v>
      </c>
    </row>
    <row r="34" spans="1:5" ht="39" thickBot="1">
      <c r="A34" s="3" t="s">
        <v>93</v>
      </c>
      <c r="B34" s="4" t="s">
        <v>94</v>
      </c>
      <c r="C34" s="4" t="s">
        <v>75</v>
      </c>
      <c r="D34" s="4" t="s">
        <v>76</v>
      </c>
      <c r="E34" s="4" t="s">
        <v>20</v>
      </c>
    </row>
    <row r="35" spans="1:5" ht="39" thickBot="1">
      <c r="A35" s="3" t="s">
        <v>95</v>
      </c>
      <c r="B35" s="4" t="s">
        <v>96</v>
      </c>
      <c r="C35" s="4" t="s">
        <v>75</v>
      </c>
      <c r="D35" s="4" t="s">
        <v>76</v>
      </c>
      <c r="E35" s="4" t="s">
        <v>20</v>
      </c>
    </row>
    <row r="36" spans="1:5" ht="39" thickBot="1">
      <c r="A36" s="3" t="s">
        <v>97</v>
      </c>
      <c r="B36" s="4" t="s">
        <v>98</v>
      </c>
      <c r="C36" s="4" t="s">
        <v>99</v>
      </c>
      <c r="D36" s="4" t="s">
        <v>76</v>
      </c>
      <c r="E36" s="4" t="s">
        <v>20</v>
      </c>
    </row>
    <row r="37" spans="1:5" ht="39" thickBot="1">
      <c r="A37" s="3" t="s">
        <v>100</v>
      </c>
      <c r="B37" s="4" t="s">
        <v>101</v>
      </c>
      <c r="C37" s="4" t="s">
        <v>102</v>
      </c>
      <c r="D37" s="4" t="s">
        <v>103</v>
      </c>
      <c r="E37" s="4" t="s">
        <v>20</v>
      </c>
    </row>
    <row r="38" spans="1:5" ht="39" thickBot="1">
      <c r="A38" s="3" t="s">
        <v>104</v>
      </c>
      <c r="B38" s="4" t="s">
        <v>105</v>
      </c>
      <c r="C38" s="4" t="s">
        <v>106</v>
      </c>
      <c r="D38" s="4" t="s">
        <v>103</v>
      </c>
      <c r="E38" s="4" t="s">
        <v>20</v>
      </c>
    </row>
    <row r="39" spans="1:5" ht="39" thickBot="1">
      <c r="A39" s="3" t="s">
        <v>107</v>
      </c>
      <c r="B39" s="4" t="s">
        <v>108</v>
      </c>
      <c r="C39" s="4" t="s">
        <v>109</v>
      </c>
      <c r="D39" s="4" t="s">
        <v>103</v>
      </c>
      <c r="E39" s="4" t="s">
        <v>20</v>
      </c>
    </row>
    <row r="40" spans="1:5" ht="39" thickBot="1">
      <c r="A40" s="3" t="s">
        <v>110</v>
      </c>
      <c r="B40" s="4" t="s">
        <v>111</v>
      </c>
      <c r="C40" s="4" t="s">
        <v>109</v>
      </c>
      <c r="D40" s="4" t="s">
        <v>103</v>
      </c>
      <c r="E40" s="4" t="s">
        <v>20</v>
      </c>
    </row>
    <row r="41" spans="1:5" ht="39" thickBot="1">
      <c r="A41" s="3" t="s">
        <v>112</v>
      </c>
      <c r="B41" s="4" t="s">
        <v>113</v>
      </c>
      <c r="C41" s="4" t="s">
        <v>114</v>
      </c>
      <c r="D41" s="4" t="s">
        <v>115</v>
      </c>
      <c r="E41" s="4" t="s">
        <v>20</v>
      </c>
    </row>
    <row r="42" spans="1:5" ht="39" thickBot="1">
      <c r="A42" s="3" t="s">
        <v>116</v>
      </c>
      <c r="B42" s="4" t="s">
        <v>117</v>
      </c>
      <c r="C42" s="4" t="s">
        <v>118</v>
      </c>
      <c r="D42" s="4" t="s">
        <v>119</v>
      </c>
      <c r="E42" s="4" t="s">
        <v>20</v>
      </c>
    </row>
    <row r="43" spans="1:5" ht="39" thickBot="1">
      <c r="A43" s="3" t="s">
        <v>120</v>
      </c>
      <c r="B43" s="4" t="s">
        <v>121</v>
      </c>
      <c r="C43" s="4" t="s">
        <v>122</v>
      </c>
      <c r="D43" s="4" t="s">
        <v>119</v>
      </c>
      <c r="E43" s="4" t="s">
        <v>20</v>
      </c>
    </row>
    <row r="44" spans="1:5" ht="39" thickBot="1">
      <c r="A44" s="3" t="s">
        <v>123</v>
      </c>
      <c r="B44" s="4" t="s">
        <v>124</v>
      </c>
      <c r="C44" s="4" t="s">
        <v>125</v>
      </c>
      <c r="D44" s="4" t="s">
        <v>119</v>
      </c>
      <c r="E44" s="4" t="s">
        <v>20</v>
      </c>
    </row>
    <row r="45" spans="1:5" ht="39" thickBot="1">
      <c r="A45" s="3" t="s">
        <v>126</v>
      </c>
      <c r="B45" s="4" t="s">
        <v>127</v>
      </c>
      <c r="C45" s="4" t="s">
        <v>125</v>
      </c>
      <c r="D45" s="4" t="s">
        <v>119</v>
      </c>
      <c r="E45" s="4" t="s">
        <v>20</v>
      </c>
    </row>
    <row r="46" spans="1:5" ht="39" thickBot="1">
      <c r="A46" s="3" t="s">
        <v>128</v>
      </c>
      <c r="B46" s="4" t="s">
        <v>129</v>
      </c>
      <c r="C46" s="4" t="s">
        <v>130</v>
      </c>
      <c r="D46" s="4" t="s">
        <v>131</v>
      </c>
      <c r="E46" s="4" t="s">
        <v>20</v>
      </c>
    </row>
    <row r="47" spans="1:5" ht="39" thickBot="1">
      <c r="A47" s="3" t="s">
        <v>132</v>
      </c>
      <c r="B47" s="4" t="s">
        <v>133</v>
      </c>
      <c r="C47" s="4" t="s">
        <v>134</v>
      </c>
      <c r="D47" s="4" t="s">
        <v>131</v>
      </c>
      <c r="E47" s="4" t="s">
        <v>20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hwsu</dc:creator>
  <cp:lastModifiedBy>UPC</cp:lastModifiedBy>
  <cp:lastPrinted>2012-11-26T00:17:18Z</cp:lastPrinted>
  <dcterms:created xsi:type="dcterms:W3CDTF">2012-11-22T00:46:42Z</dcterms:created>
  <dcterms:modified xsi:type="dcterms:W3CDTF">2013-10-09T01:08:19Z</dcterms:modified>
</cp:coreProperties>
</file>